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10368" activeTab="0"/>
  </bookViews>
  <sheets>
    <sheet name="окончательный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<sst xmlns="http://schemas.openxmlformats.org/spreadsheetml/2006/main" count="94" uniqueCount="89">
  <si>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Звіт про прибутки і збитки та інший сукупний дохід </t>
  </si>
  <si>
    <t xml:space="preserve">(Звіт про фінансові результати)   </t>
  </si>
  <si>
    <t>Найменування статті</t>
  </si>
  <si>
    <t>Звітний період</t>
  </si>
  <si>
    <t>Попередній період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</si>
  <si>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</si>
  <si>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</si>
  <si>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</si>
  <si>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</si>
  <si>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</si>
  <si>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</si>
  <si>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</si>
  <si>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</si>
  <si>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</si>
  <si>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</si>
  <si>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</si>
  <si>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об’єктів інвестиційної нерухомості</t>
  </si>
  <si>
    <t xml:space="preserve">Відрахування до резерву під знецінення кредитів та 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</si>
  <si>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</si>
  <si>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</si>
  <si>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</si>
  <si>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зобов’язаннями</t>
  </si>
  <si>
    <t>Інші операційні доходи</t>
  </si>
  <si>
    <t>Адміністративні та інші операційні витрати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</si>
  <si>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</si>
  <si>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</si>
  <si>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</si>
  <si>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</si>
  <si>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</si>
  <si>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</si>
  <si>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</si>
  <si>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</si>
  <si>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</si>
  <si>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Податок на прибуток, пов’язаний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</si>
  <si>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</si>
  <si>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</si>
  <si>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</si>
  <si>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</si>
  <si>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</si>
  <si>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</si>
  <si>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</si>
  <si>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Затверджено до випуску та підписано</t>
  </si>
  <si>
    <t xml:space="preserve"> (прізвище виконавця, номер телефону) </t>
  </si>
  <si>
    <t>(тис.грн)</t>
  </si>
  <si>
    <t>за поточний квартал наростаючим підсумком з початку року</t>
  </si>
  <si>
    <t>за відповідний квартал попе-реднього року</t>
  </si>
  <si>
    <t>за поточний квартал</t>
  </si>
  <si>
    <t>Верзунова О.О.  Тел.706-31-03</t>
  </si>
  <si>
    <t>за відповідний квартал попереднього року нароста-ючим підсумком з початку року</t>
  </si>
  <si>
    <t xml:space="preserve">                                     (підпис, ініціали, прізвище)</t>
  </si>
  <si>
    <t xml:space="preserve">                                      (підпис, ініціали, прізвище)</t>
  </si>
  <si>
    <t>чистий прибуток/(збиток) на одну просту акцію (грн.)</t>
  </si>
  <si>
    <t>скоригований чистий прибуток/(збиток) на одну просту акцію (грн.)</t>
  </si>
  <si>
    <r>
      <t>Головний бухгалтер ____________          Н.</t>
    </r>
    <r>
      <rPr>
        <u val="single"/>
        <sz val="12"/>
        <rFont val="Times New Roman"/>
        <family val="1"/>
      </rPr>
      <t>М. Ріяко</t>
    </r>
    <r>
      <rPr>
        <sz val="12"/>
        <rFont val="Times New Roman"/>
        <family val="1"/>
      </rPr>
      <t xml:space="preserve"> </t>
    </r>
  </si>
  <si>
    <t>(8301)</t>
  </si>
  <si>
    <t>(23834)</t>
  </si>
  <si>
    <t>(86)</t>
  </si>
  <si>
    <t>(232)</t>
  </si>
  <si>
    <t>6</t>
  </si>
  <si>
    <t>(71)</t>
  </si>
  <si>
    <t>(1260)</t>
  </si>
  <si>
    <t>(973)</t>
  </si>
  <si>
    <t>(1)</t>
  </si>
  <si>
    <t>(5945)</t>
  </si>
  <si>
    <t>(18567)</t>
  </si>
  <si>
    <t>(145)</t>
  </si>
  <si>
    <t>(257)</t>
  </si>
  <si>
    <t>за   3   квартал  2014  року</t>
  </si>
  <si>
    <t>(24444)</t>
  </si>
  <si>
    <t>(3)</t>
  </si>
  <si>
    <t>1068</t>
  </si>
  <si>
    <t>1569</t>
  </si>
  <si>
    <t>(6757)</t>
  </si>
  <si>
    <t>(32)</t>
  </si>
  <si>
    <t>(21544)</t>
  </si>
  <si>
    <t>(513)</t>
  </si>
  <si>
    <r>
      <t xml:space="preserve">Голова  Правління________________       </t>
    </r>
    <r>
      <rPr>
        <u val="single"/>
        <sz val="12"/>
        <rFont val="Times New Roman"/>
        <family val="1"/>
      </rPr>
      <t>В.О.Рогинський</t>
    </r>
    <r>
      <rPr>
        <sz val="12"/>
        <rFont val="Times New Roman"/>
        <family val="1"/>
      </rPr>
      <t xml:space="preserve"> </t>
    </r>
  </si>
  <si>
    <t>(7859)</t>
  </si>
  <si>
    <t>(2241)</t>
  </si>
  <si>
    <t>(2)</t>
  </si>
  <si>
    <t>1</t>
  </si>
  <si>
    <t>(8500)</t>
  </si>
  <si>
    <t>(276)</t>
  </si>
  <si>
    <t>(115)</t>
  </si>
  <si>
    <t>(299)</t>
  </si>
  <si>
    <t>(122)</t>
  </si>
  <si>
    <t>Доходи/(витрати), які виникають під  час   первісного визнання  фінансових активів за процентною ставкою, вищою або нижчою, ніж ринкова</t>
  </si>
  <si>
    <t>Витрати / (доходи),  які виникають під час первісного визнання фінансових зобов’язань за процентною ставкою, вищою або нижчою, ніж ринкова</t>
  </si>
  <si>
    <r>
      <t xml:space="preserve">“_16_”  </t>
    </r>
    <r>
      <rPr>
        <u val="single"/>
        <sz val="12"/>
        <rFont val="Times New Roman"/>
        <family val="1"/>
      </rPr>
      <t xml:space="preserve"> жовтня  </t>
    </r>
    <r>
      <rPr>
        <sz val="12"/>
        <rFont val="Times New Roman"/>
        <family val="1"/>
      </rPr>
      <t xml:space="preserve"> 2014   року</t>
    </r>
  </si>
</sst>
</file>

<file path=xl/styles.xml><?xml version="1.0" encoding="utf-8"?>
<styleSheet xmlns="http://schemas.openxmlformats.org/spreadsheetml/2006/main">
  <numFmts count="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56">
      <selection activeCell="A58" sqref="A58"/>
    </sheetView>
  </sheetViews>
  <sheetFormatPr defaultColWidth="9.125" defaultRowHeight="12.75"/>
  <cols>
    <col min="1" max="1" width="44.375" style="2" customWidth="1"/>
    <col min="2" max="2" width="12.375" style="2" customWidth="1"/>
    <col min="3" max="3" width="15.125" style="2" customWidth="1"/>
    <col min="4" max="4" width="15.375" style="3" customWidth="1"/>
    <col min="5" max="5" width="17.50390625" style="2" customWidth="1"/>
    <col min="6" max="16384" width="9.125" style="2" customWidth="1"/>
  </cols>
  <sheetData>
    <row r="1" spans="1:5" s="1" customFormat="1" ht="17.25">
      <c r="A1" s="32" t="s">
        <v>0</v>
      </c>
      <c r="B1" s="32"/>
      <c r="C1" s="32"/>
      <c r="D1" s="32"/>
      <c r="E1" s="32"/>
    </row>
    <row r="2" spans="1:5" s="1" customFormat="1" ht="17.25">
      <c r="A2" s="33" t="s">
        <v>1</v>
      </c>
      <c r="B2" s="33"/>
      <c r="C2" s="33"/>
      <c r="D2" s="33"/>
      <c r="E2" s="33"/>
    </row>
    <row r="3" spans="1:5" s="1" customFormat="1" ht="17.25">
      <c r="A3" s="33" t="s">
        <v>67</v>
      </c>
      <c r="B3" s="33"/>
      <c r="C3" s="33"/>
      <c r="D3" s="33"/>
      <c r="E3" s="33"/>
    </row>
    <row r="4" spans="1:5" ht="15">
      <c r="A4" s="5"/>
      <c r="B4" s="5"/>
      <c r="C4" s="5"/>
      <c r="D4" s="6"/>
      <c r="E4" s="7" t="s">
        <v>43</v>
      </c>
    </row>
    <row r="5" spans="1:5" ht="25.5" customHeight="1">
      <c r="A5" s="36" t="s">
        <v>2</v>
      </c>
      <c r="B5" s="34" t="s">
        <v>3</v>
      </c>
      <c r="C5" s="34"/>
      <c r="D5" s="35" t="s">
        <v>4</v>
      </c>
      <c r="E5" s="35"/>
    </row>
    <row r="6" spans="1:5" ht="97.5" customHeight="1">
      <c r="A6" s="37"/>
      <c r="B6" s="23" t="s">
        <v>46</v>
      </c>
      <c r="C6" s="23" t="s">
        <v>44</v>
      </c>
      <c r="D6" s="24" t="s">
        <v>45</v>
      </c>
      <c r="E6" s="23" t="s">
        <v>48</v>
      </c>
    </row>
    <row r="7" spans="1:5" ht="15">
      <c r="A7" s="9">
        <v>1</v>
      </c>
      <c r="B7" s="9">
        <v>2</v>
      </c>
      <c r="C7" s="9">
        <v>3</v>
      </c>
      <c r="D7" s="15">
        <v>4</v>
      </c>
      <c r="E7" s="9">
        <v>5</v>
      </c>
    </row>
    <row r="8" spans="1:7" ht="27" customHeight="1">
      <c r="A8" s="21" t="s">
        <v>5</v>
      </c>
      <c r="B8" s="22">
        <f>C8-26298</f>
        <v>14981</v>
      </c>
      <c r="C8" s="22">
        <v>41279</v>
      </c>
      <c r="D8" s="22">
        <v>13265</v>
      </c>
      <c r="E8" s="22">
        <v>37006</v>
      </c>
      <c r="G8" s="25"/>
    </row>
    <row r="9" spans="1:7" ht="21" customHeight="1">
      <c r="A9" s="8" t="s">
        <v>6</v>
      </c>
      <c r="B9" s="11" t="s">
        <v>77</v>
      </c>
      <c r="C9" s="11" t="s">
        <v>68</v>
      </c>
      <c r="D9" s="11" t="s">
        <v>54</v>
      </c>
      <c r="E9" s="11" t="s">
        <v>55</v>
      </c>
      <c r="G9" s="25"/>
    </row>
    <row r="10" spans="1:8" ht="37.5" customHeight="1">
      <c r="A10" s="12" t="s">
        <v>7</v>
      </c>
      <c r="B10" s="9">
        <f>B8+B9</f>
        <v>7122</v>
      </c>
      <c r="C10" s="9">
        <f>C8+C9</f>
        <v>16835</v>
      </c>
      <c r="D10" s="9">
        <f>D8+D9</f>
        <v>4964</v>
      </c>
      <c r="E10" s="9">
        <f>E8+E9</f>
        <v>13172</v>
      </c>
      <c r="G10" s="25"/>
      <c r="H10" s="25"/>
    </row>
    <row r="11" spans="1:5" ht="20.25" customHeight="1">
      <c r="A11" s="8" t="s">
        <v>8</v>
      </c>
      <c r="B11" s="9">
        <f>C11-4548</f>
        <v>2950</v>
      </c>
      <c r="C11" s="9">
        <v>7498</v>
      </c>
      <c r="D11" s="9">
        <v>2077</v>
      </c>
      <c r="E11" s="9">
        <v>6009</v>
      </c>
    </row>
    <row r="12" spans="1:5" ht="21.75" customHeight="1">
      <c r="A12" s="8" t="s">
        <v>9</v>
      </c>
      <c r="B12" s="11" t="s">
        <v>85</v>
      </c>
      <c r="C12" s="11" t="s">
        <v>84</v>
      </c>
      <c r="D12" s="11" t="s">
        <v>56</v>
      </c>
      <c r="E12" s="11" t="s">
        <v>57</v>
      </c>
    </row>
    <row r="13" spans="1:7" ht="33" customHeight="1">
      <c r="A13" s="13" t="s">
        <v>10</v>
      </c>
      <c r="B13" s="9">
        <v>0</v>
      </c>
      <c r="C13" s="9">
        <v>0</v>
      </c>
      <c r="D13" s="9">
        <v>0</v>
      </c>
      <c r="E13" s="9">
        <v>0</v>
      </c>
      <c r="G13" s="25"/>
    </row>
    <row r="14" spans="1:7" ht="35.25" customHeight="1">
      <c r="A14" s="13" t="s">
        <v>11</v>
      </c>
      <c r="B14" s="9">
        <v>0</v>
      </c>
      <c r="C14" s="9">
        <v>0</v>
      </c>
      <c r="D14" s="9">
        <v>0</v>
      </c>
      <c r="E14" s="9">
        <v>0</v>
      </c>
      <c r="G14" s="25"/>
    </row>
    <row r="15" spans="1:5" ht="84" customHeight="1">
      <c r="A15" s="26" t="s">
        <v>12</v>
      </c>
      <c r="B15" s="11" t="s">
        <v>69</v>
      </c>
      <c r="C15" s="11" t="s">
        <v>69</v>
      </c>
      <c r="D15" s="9">
        <v>0</v>
      </c>
      <c r="E15" s="9">
        <v>1</v>
      </c>
    </row>
    <row r="16" spans="1:5" ht="30.75">
      <c r="A16" s="13" t="s">
        <v>13</v>
      </c>
      <c r="B16" s="11">
        <f>C16-709</f>
        <v>359</v>
      </c>
      <c r="C16" s="11" t="s">
        <v>70</v>
      </c>
      <c r="D16" s="9">
        <v>480</v>
      </c>
      <c r="E16" s="9">
        <v>1179</v>
      </c>
    </row>
    <row r="17" spans="1:5" ht="30.75">
      <c r="A17" s="13" t="s">
        <v>14</v>
      </c>
      <c r="B17" s="9">
        <f>C17-1797</f>
        <v>1265</v>
      </c>
      <c r="C17" s="9">
        <v>3062</v>
      </c>
      <c r="D17" s="9">
        <v>266</v>
      </c>
      <c r="E17" s="9">
        <v>493</v>
      </c>
    </row>
    <row r="18" spans="1:5" ht="25.5" customHeight="1">
      <c r="A18" s="13" t="s">
        <v>15</v>
      </c>
      <c r="B18" s="11" t="s">
        <v>83</v>
      </c>
      <c r="C18" s="11" t="s">
        <v>71</v>
      </c>
      <c r="D18" s="11" t="s">
        <v>58</v>
      </c>
      <c r="E18" s="11" t="s">
        <v>59</v>
      </c>
    </row>
    <row r="19" spans="1:5" ht="33.75" customHeight="1">
      <c r="A19" s="13" t="s">
        <v>16</v>
      </c>
      <c r="B19" s="9">
        <v>0</v>
      </c>
      <c r="C19" s="9">
        <v>0</v>
      </c>
      <c r="D19" s="9">
        <v>0</v>
      </c>
      <c r="E19" s="9">
        <v>0</v>
      </c>
    </row>
    <row r="20" spans="1:5" ht="64.5" customHeight="1">
      <c r="A20" s="13" t="s">
        <v>86</v>
      </c>
      <c r="B20" s="9">
        <v>0</v>
      </c>
      <c r="C20" s="9">
        <v>0</v>
      </c>
      <c r="D20" s="9">
        <v>0</v>
      </c>
      <c r="E20" s="9">
        <v>0</v>
      </c>
    </row>
    <row r="21" spans="1:5" ht="69" customHeight="1">
      <c r="A21" s="13" t="s">
        <v>87</v>
      </c>
      <c r="B21" s="9">
        <v>0</v>
      </c>
      <c r="C21" s="9">
        <v>0</v>
      </c>
      <c r="D21" s="9">
        <v>0</v>
      </c>
      <c r="E21" s="9">
        <v>0</v>
      </c>
    </row>
    <row r="22" spans="1:5" ht="30.75">
      <c r="A22" s="13" t="s">
        <v>17</v>
      </c>
      <c r="B22" s="11" t="s">
        <v>78</v>
      </c>
      <c r="C22" s="11" t="s">
        <v>72</v>
      </c>
      <c r="D22" s="11" t="s">
        <v>60</v>
      </c>
      <c r="E22" s="11" t="s">
        <v>61</v>
      </c>
    </row>
    <row r="23" spans="1:5" ht="46.5">
      <c r="A23" s="13" t="s">
        <v>18</v>
      </c>
      <c r="B23" s="11" t="s">
        <v>79</v>
      </c>
      <c r="C23" s="9">
        <v>17</v>
      </c>
      <c r="D23" s="11" t="s">
        <v>62</v>
      </c>
      <c r="E23" s="9">
        <v>0</v>
      </c>
    </row>
    <row r="24" spans="1:5" ht="30.75">
      <c r="A24" s="13" t="s">
        <v>19</v>
      </c>
      <c r="B24" s="9">
        <v>0</v>
      </c>
      <c r="C24" s="9">
        <v>0</v>
      </c>
      <c r="D24" s="9">
        <v>0</v>
      </c>
      <c r="E24" s="9">
        <v>0</v>
      </c>
    </row>
    <row r="25" spans="1:5" ht="30.75">
      <c r="A25" s="13" t="s">
        <v>20</v>
      </c>
      <c r="B25" s="9">
        <v>0</v>
      </c>
      <c r="C25" s="9">
        <v>0</v>
      </c>
      <c r="D25" s="9">
        <v>0</v>
      </c>
      <c r="E25" s="9">
        <v>0</v>
      </c>
    </row>
    <row r="26" spans="1:5" ht="15">
      <c r="A26" s="13" t="s">
        <v>21</v>
      </c>
      <c r="B26" s="11" t="s">
        <v>80</v>
      </c>
      <c r="C26" s="11" t="s">
        <v>73</v>
      </c>
      <c r="D26" s="11" t="s">
        <v>62</v>
      </c>
      <c r="E26" s="11" t="s">
        <v>62</v>
      </c>
    </row>
    <row r="27" spans="1:5" ht="20.25" customHeight="1">
      <c r="A27" s="13" t="s">
        <v>22</v>
      </c>
      <c r="B27" s="9">
        <f>C27-348</f>
        <v>79</v>
      </c>
      <c r="C27" s="9">
        <v>427</v>
      </c>
      <c r="D27" s="9">
        <v>97</v>
      </c>
      <c r="E27" s="9">
        <v>268</v>
      </c>
    </row>
    <row r="28" spans="1:5" ht="21" customHeight="1">
      <c r="A28" s="13" t="s">
        <v>23</v>
      </c>
      <c r="B28" s="11" t="s">
        <v>81</v>
      </c>
      <c r="C28" s="11" t="s">
        <v>74</v>
      </c>
      <c r="D28" s="11" t="s">
        <v>63</v>
      </c>
      <c r="E28" s="11" t="s">
        <v>64</v>
      </c>
    </row>
    <row r="29" spans="1:5" ht="22.5" customHeight="1">
      <c r="A29" s="12" t="s">
        <v>24</v>
      </c>
      <c r="B29" s="10">
        <f>B10+B11+B12+B15+B16+B17+B18+B22+B23+B27+B28+B26</f>
        <v>793</v>
      </c>
      <c r="C29" s="10">
        <f>C10+C11+C12+C15+C16+C17+C18+C22+C23+C26+C27+C28</f>
        <v>1841</v>
      </c>
      <c r="D29" s="10">
        <f>D10+D11+D12+D15+D16+D17+D18+D22+D23+D26+D27+D28</f>
        <v>597</v>
      </c>
      <c r="E29" s="10">
        <f>E10+E11+E12+E15+E16+E17+E18+E22+E23+E26+E27+E28</f>
        <v>1278</v>
      </c>
    </row>
    <row r="30" spans="1:5" ht="18" customHeight="1">
      <c r="A30" s="13" t="s">
        <v>25</v>
      </c>
      <c r="B30" s="11" t="s">
        <v>82</v>
      </c>
      <c r="C30" s="11" t="s">
        <v>75</v>
      </c>
      <c r="D30" s="11" t="s">
        <v>65</v>
      </c>
      <c r="E30" s="11" t="s">
        <v>66</v>
      </c>
    </row>
    <row r="31" spans="1:5" ht="18.75" customHeight="1">
      <c r="A31" s="13" t="s">
        <v>26</v>
      </c>
      <c r="B31" s="10">
        <f>B29+B30</f>
        <v>517</v>
      </c>
      <c r="C31" s="10">
        <f>C29+C30</f>
        <v>1328</v>
      </c>
      <c r="D31" s="10">
        <f>D29+D30</f>
        <v>452</v>
      </c>
      <c r="E31" s="10">
        <f>E29+E30</f>
        <v>1021</v>
      </c>
    </row>
    <row r="32" spans="1:5" ht="34.5" customHeight="1">
      <c r="A32" s="13" t="s">
        <v>27</v>
      </c>
      <c r="B32" s="10">
        <v>0</v>
      </c>
      <c r="C32" s="10">
        <v>0</v>
      </c>
      <c r="D32" s="10">
        <v>0</v>
      </c>
      <c r="E32" s="10">
        <v>0</v>
      </c>
    </row>
    <row r="33" spans="1:5" ht="15">
      <c r="A33" s="12" t="s">
        <v>28</v>
      </c>
      <c r="B33" s="10">
        <f>B29+B30</f>
        <v>517</v>
      </c>
      <c r="C33" s="10">
        <f>C31</f>
        <v>1328</v>
      </c>
      <c r="D33" s="10">
        <f>D29+D30</f>
        <v>452</v>
      </c>
      <c r="E33" s="10">
        <f>E31</f>
        <v>1021</v>
      </c>
    </row>
    <row r="34" spans="1:5" ht="22.5" customHeight="1">
      <c r="A34" s="13" t="s">
        <v>29</v>
      </c>
      <c r="B34" s="9">
        <v>0</v>
      </c>
      <c r="C34" s="9">
        <v>0</v>
      </c>
      <c r="D34" s="9">
        <v>0</v>
      </c>
      <c r="E34" s="9">
        <v>0</v>
      </c>
    </row>
    <row r="35" spans="1:5" ht="30.75">
      <c r="A35" s="13" t="s">
        <v>30</v>
      </c>
      <c r="B35" s="9">
        <v>0</v>
      </c>
      <c r="C35" s="9">
        <v>0</v>
      </c>
      <c r="D35" s="9">
        <v>0</v>
      </c>
      <c r="E35" s="9">
        <v>0</v>
      </c>
    </row>
    <row r="36" spans="1:5" ht="30.75">
      <c r="A36" s="13" t="s">
        <v>31</v>
      </c>
      <c r="B36" s="9">
        <v>0</v>
      </c>
      <c r="C36" s="9">
        <v>0</v>
      </c>
      <c r="D36" s="9">
        <v>0</v>
      </c>
      <c r="E36" s="9">
        <v>0</v>
      </c>
    </row>
    <row r="37" spans="1:5" ht="34.5" customHeight="1">
      <c r="A37" s="13" t="s">
        <v>32</v>
      </c>
      <c r="B37" s="9">
        <v>0</v>
      </c>
      <c r="C37" s="9">
        <v>0</v>
      </c>
      <c r="D37" s="9">
        <v>0</v>
      </c>
      <c r="E37" s="9">
        <v>0</v>
      </c>
    </row>
    <row r="38" spans="1:5" ht="30.75">
      <c r="A38" s="13" t="s">
        <v>33</v>
      </c>
      <c r="B38" s="9">
        <v>0</v>
      </c>
      <c r="C38" s="9">
        <v>0</v>
      </c>
      <c r="D38" s="9">
        <v>0</v>
      </c>
      <c r="E38" s="9">
        <v>0</v>
      </c>
    </row>
    <row r="39" spans="1:5" ht="30.75">
      <c r="A39" s="12" t="s">
        <v>34</v>
      </c>
      <c r="B39" s="9">
        <v>0</v>
      </c>
      <c r="C39" s="9">
        <v>0</v>
      </c>
      <c r="D39" s="9">
        <v>0</v>
      </c>
      <c r="E39" s="9">
        <v>0</v>
      </c>
    </row>
    <row r="40" spans="1:5" ht="15">
      <c r="A40" s="12" t="s">
        <v>35</v>
      </c>
      <c r="B40" s="10">
        <f>B33</f>
        <v>517</v>
      </c>
      <c r="C40" s="10">
        <f>C33</f>
        <v>1328</v>
      </c>
      <c r="D40" s="10">
        <f>D33</f>
        <v>452</v>
      </c>
      <c r="E40" s="10">
        <f>E33</f>
        <v>1021</v>
      </c>
    </row>
    <row r="41" spans="1:5" ht="15">
      <c r="A41" s="29"/>
      <c r="B41" s="30"/>
      <c r="C41" s="30"/>
      <c r="D41" s="30"/>
      <c r="E41" s="31"/>
    </row>
    <row r="42" spans="1:5" ht="30.75">
      <c r="A42" s="13" t="s">
        <v>36</v>
      </c>
      <c r="B42" s="9"/>
      <c r="C42" s="9"/>
      <c r="D42" s="10"/>
      <c r="E42" s="10"/>
    </row>
    <row r="43" spans="1:5" ht="30.75">
      <c r="A43" s="13" t="s">
        <v>51</v>
      </c>
      <c r="B43" s="9">
        <v>0.45</v>
      </c>
      <c r="C43" s="14">
        <v>1.16</v>
      </c>
      <c r="D43" s="9">
        <v>0.39</v>
      </c>
      <c r="E43" s="14">
        <v>0.89</v>
      </c>
    </row>
    <row r="44" spans="1:5" ht="30.75">
      <c r="A44" s="13" t="s">
        <v>52</v>
      </c>
      <c r="B44" s="9">
        <f>B43</f>
        <v>0.45</v>
      </c>
      <c r="C44" s="14">
        <f>C43</f>
        <v>1.16</v>
      </c>
      <c r="D44" s="9">
        <v>0.39</v>
      </c>
      <c r="E44" s="14">
        <v>0.89</v>
      </c>
    </row>
    <row r="45" spans="1:5" ht="15">
      <c r="A45" s="29"/>
      <c r="B45" s="30"/>
      <c r="C45" s="30"/>
      <c r="D45" s="30"/>
      <c r="E45" s="31"/>
    </row>
    <row r="46" spans="1:5" ht="30.75">
      <c r="A46" s="13" t="s">
        <v>39</v>
      </c>
      <c r="B46" s="15"/>
      <c r="C46" s="15"/>
      <c r="D46" s="15"/>
      <c r="E46" s="15"/>
    </row>
    <row r="47" spans="1:5" ht="30.75">
      <c r="A47" s="13" t="s">
        <v>37</v>
      </c>
      <c r="B47" s="15">
        <v>0</v>
      </c>
      <c r="C47" s="15">
        <v>0</v>
      </c>
      <c r="D47" s="15">
        <v>0</v>
      </c>
      <c r="E47" s="15">
        <v>0</v>
      </c>
    </row>
    <row r="48" spans="1:5" ht="30.75">
      <c r="A48" s="13" t="s">
        <v>38</v>
      </c>
      <c r="B48" s="9">
        <v>0</v>
      </c>
      <c r="C48" s="9">
        <v>0</v>
      </c>
      <c r="D48" s="15">
        <v>0</v>
      </c>
      <c r="E48" s="15">
        <v>0</v>
      </c>
    </row>
    <row r="49" spans="1:5" ht="15">
      <c r="A49" s="29"/>
      <c r="B49" s="30"/>
      <c r="C49" s="30"/>
      <c r="D49" s="30"/>
      <c r="E49" s="31"/>
    </row>
    <row r="50" spans="1:5" ht="15">
      <c r="A50" s="13" t="s">
        <v>40</v>
      </c>
      <c r="B50" s="9"/>
      <c r="C50" s="9"/>
      <c r="D50" s="14"/>
      <c r="E50" s="14"/>
    </row>
    <row r="51" spans="1:5" ht="30.75">
      <c r="A51" s="13" t="s">
        <v>51</v>
      </c>
      <c r="B51" s="9">
        <v>0.45</v>
      </c>
      <c r="C51" s="14">
        <v>1.16</v>
      </c>
      <c r="D51" s="9">
        <v>0.39</v>
      </c>
      <c r="E51" s="14">
        <v>0.89</v>
      </c>
    </row>
    <row r="52" spans="1:5" ht="30.75">
      <c r="A52" s="13" t="s">
        <v>52</v>
      </c>
      <c r="B52" s="9">
        <f>B51</f>
        <v>0.45</v>
      </c>
      <c r="C52" s="14">
        <f>C51</f>
        <v>1.16</v>
      </c>
      <c r="D52" s="9">
        <v>0.39</v>
      </c>
      <c r="E52" s="14">
        <v>0.89</v>
      </c>
    </row>
    <row r="53" spans="1:5" ht="15">
      <c r="A53" s="16"/>
      <c r="B53" s="5"/>
      <c r="C53" s="5"/>
      <c r="D53" s="6"/>
      <c r="E53" s="5"/>
    </row>
    <row r="54" spans="1:5" ht="15">
      <c r="A54" s="5"/>
      <c r="B54" s="5"/>
      <c r="C54" s="5"/>
      <c r="D54" s="6"/>
      <c r="E54" s="5"/>
    </row>
    <row r="55" spans="1:5" ht="15">
      <c r="A55" s="5" t="s">
        <v>41</v>
      </c>
      <c r="B55" s="5"/>
      <c r="C55" s="5"/>
      <c r="D55" s="6"/>
      <c r="E55" s="5"/>
    </row>
    <row r="56" spans="1:5" ht="15">
      <c r="A56" s="5"/>
      <c r="B56" s="5"/>
      <c r="C56" s="5"/>
      <c r="D56" s="6"/>
      <c r="E56" s="5"/>
    </row>
    <row r="57" spans="1:6" ht="15">
      <c r="A57" s="5" t="s">
        <v>88</v>
      </c>
      <c r="B57" s="5" t="s">
        <v>76</v>
      </c>
      <c r="C57" s="6"/>
      <c r="D57" s="17"/>
      <c r="E57" s="17"/>
      <c r="F57" s="4"/>
    </row>
    <row r="58" spans="1:5" ht="15">
      <c r="A58" s="5"/>
      <c r="B58" s="5"/>
      <c r="C58" s="27" t="s">
        <v>49</v>
      </c>
      <c r="D58" s="27"/>
      <c r="E58" s="27"/>
    </row>
    <row r="59" spans="1:5" ht="15">
      <c r="A59" s="5"/>
      <c r="B59" s="5"/>
      <c r="C59" s="18"/>
      <c r="D59" s="18"/>
      <c r="E59" s="18"/>
    </row>
    <row r="60" spans="1:5" ht="15">
      <c r="A60" s="5"/>
      <c r="B60" s="5"/>
      <c r="C60" s="5"/>
      <c r="D60" s="6"/>
      <c r="E60" s="5"/>
    </row>
    <row r="61" spans="1:6" ht="15">
      <c r="A61" s="19" t="s">
        <v>47</v>
      </c>
      <c r="B61" s="5" t="s">
        <v>53</v>
      </c>
      <c r="C61" s="6"/>
      <c r="D61" s="20"/>
      <c r="E61" s="17"/>
      <c r="F61" s="4"/>
    </row>
    <row r="62" spans="1:5" ht="15">
      <c r="A62" s="5" t="s">
        <v>42</v>
      </c>
      <c r="B62" s="5"/>
      <c r="C62" s="28" t="s">
        <v>50</v>
      </c>
      <c r="D62" s="28"/>
      <c r="E62" s="28"/>
    </row>
  </sheetData>
  <sheetProtection/>
  <mergeCells count="11">
    <mergeCell ref="A5:A6"/>
    <mergeCell ref="C58:E58"/>
    <mergeCell ref="C62:E62"/>
    <mergeCell ref="A41:E41"/>
    <mergeCell ref="A45:E45"/>
    <mergeCell ref="A49:E49"/>
    <mergeCell ref="A1:E1"/>
    <mergeCell ref="A2:E2"/>
    <mergeCell ref="A3:E3"/>
    <mergeCell ref="B5:C5"/>
    <mergeCell ref="D5:E5"/>
  </mergeCells>
  <printOptions/>
  <pageMargins left="0.5905511811023623" right="0" top="0.5905511811023623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Verzunova</dc:creator>
  <cp:keywords/>
  <dc:description/>
  <cp:lastModifiedBy>Suhova</cp:lastModifiedBy>
  <cp:lastPrinted>2014-10-14T08:39:52Z</cp:lastPrinted>
  <dcterms:created xsi:type="dcterms:W3CDTF">2012-03-13T08:14:47Z</dcterms:created>
  <dcterms:modified xsi:type="dcterms:W3CDTF">2014-10-16T12:00:56Z</dcterms:modified>
  <cp:category/>
  <cp:version/>
  <cp:contentType/>
  <cp:contentStatus/>
</cp:coreProperties>
</file>